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80 Enheten för miljö\REGION SKÅNES MILJÖVÅRDSFOND\2023\Utlysning\"/>
    </mc:Choice>
  </mc:AlternateContent>
  <xr:revisionPtr revIDLastSave="0" documentId="14_{A823F375-6A84-47E5-BF3E-ED2AB82676ED}" xr6:coauthVersionLast="47" xr6:coauthVersionMax="47" xr10:uidLastSave="{00000000-0000-0000-0000-000000000000}"/>
  <bookViews>
    <workbookView xWindow="-110" yWindow="-110" windowWidth="19420" windowHeight="10420" activeTab="2" xr2:uid="{51E88615-49E1-4BF3-A8C3-DB59B6446311}"/>
  </bookViews>
  <sheets>
    <sheet name="Instruktion" sheetId="5" r:id="rId1"/>
    <sheet name="Budgetmall" sheetId="1" r:id="rId2"/>
    <sheet name="Exempe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E36" i="4"/>
  <c r="E37" i="4" s="1"/>
  <c r="E23" i="1"/>
  <c r="B13" i="1"/>
  <c r="B21" i="1"/>
  <c r="B27" i="4"/>
  <c r="E23" i="4"/>
  <c r="B21" i="4"/>
  <c r="E13" i="4"/>
  <c r="B13" i="4"/>
  <c r="B37" i="4" s="1"/>
  <c r="B41" i="4" l="1"/>
  <c r="E30" i="1" a="1"/>
  <c r="E30" i="1" s="1"/>
  <c r="E36" i="1" s="1"/>
  <c r="E37" i="1" s="1"/>
  <c r="B27" i="1"/>
  <c r="E13" i="1"/>
  <c r="B37" i="1" l="1"/>
  <c r="B38" i="1" s="1"/>
  <c r="B41" i="1" s="1"/>
  <c r="E30" i="4" l="1" a="1"/>
  <c r="E30" i="4" s="1"/>
  <c r="E39" i="4" s="1"/>
  <c r="E42" i="4" s="1"/>
  <c r="E39" i="1" l="1"/>
  <c r="E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Katarina Rydén</author>
  </authors>
  <commentList>
    <comment ref="B9" authorId="0" shapeId="0" xr:uid="{FD23C902-2A41-41B8-901C-57B65920EC77}">
      <text>
        <r>
          <rPr>
            <b/>
            <sz val="9"/>
            <color indexed="81"/>
            <rFont val="Tahoma"/>
            <family val="2"/>
          </rPr>
          <t>Högst 40% för universitet och högskolor.
15% för övriga stödmottagare.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Katarina Rydén</author>
  </authors>
  <commentList>
    <comment ref="B9" authorId="0" shapeId="0" xr:uid="{95A941AE-DF08-4A44-B96C-A0D92BAE072C}">
      <text>
        <r>
          <rPr>
            <b/>
            <sz val="9"/>
            <color indexed="81"/>
            <rFont val="Tahoma"/>
            <family val="2"/>
          </rPr>
          <t>Högst 40% för universitet och högskolor.
15% för övriga stödmottagare.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<sst xmlns="http://schemas.openxmlformats.org/spreadsheetml/2006/main" count="64" uniqueCount="36">
  <si>
    <t>Kostnader</t>
  </si>
  <si>
    <t>Medfinansiering</t>
  </si>
  <si>
    <t>Personal, inkl. lönebikostnader (Obs, inte OH)</t>
  </si>
  <si>
    <t>Kontantfinansiering</t>
  </si>
  <si>
    <t>Externa tjänster</t>
  </si>
  <si>
    <t>Medfinansering i form av nedlagd tid 
(faktiska lönekostnader)</t>
  </si>
  <si>
    <t>Övriga kostnader</t>
  </si>
  <si>
    <t>OH-kostnader</t>
  </si>
  <si>
    <t>Summa kostnader</t>
  </si>
  <si>
    <t>Summa medfinansiering</t>
  </si>
  <si>
    <t>Summa faktiska kostnader</t>
  </si>
  <si>
    <t>Bidrag i % av totala kostnader</t>
  </si>
  <si>
    <t>timmar</t>
  </si>
  <si>
    <t>ex. konsult inom ekosystemtjänster</t>
  </si>
  <si>
    <t>ex. hyra av mätutrustning</t>
  </si>
  <si>
    <r>
      <t xml:space="preserve">Summa bidrag </t>
    </r>
    <r>
      <rPr>
        <sz val="10"/>
        <color theme="0"/>
        <rFont val="Calibri"/>
        <family val="2"/>
        <scheme val="minor"/>
      </rPr>
      <t>(minst 3 prisbasbelopp: 157 500, högst 50% av totala projektkostnader)</t>
    </r>
  </si>
  <si>
    <r>
      <t xml:space="preserve">Medfinansering i form av nedlagd tid (ideell tid) </t>
    </r>
    <r>
      <rPr>
        <sz val="10"/>
        <color theme="1"/>
        <rFont val="Calibri"/>
        <family val="2"/>
        <scheme val="minor"/>
      </rPr>
      <t>Ange antal timmar, värderas 200 kr/timme</t>
    </r>
  </si>
  <si>
    <t>Procent för indirekta kostnader (OH):</t>
  </si>
  <si>
    <t xml:space="preserve">Projektets namn: </t>
  </si>
  <si>
    <t xml:space="preserve">Projektägare: </t>
  </si>
  <si>
    <t>Eventuella intäkter från projektet</t>
  </si>
  <si>
    <t>ex. Sven Svensson, projektledare</t>
  </si>
  <si>
    <t>ex. Pernilla Persson, expertstöd</t>
  </si>
  <si>
    <t>ex. Lunds kommun</t>
  </si>
  <si>
    <t>ex: Värdering av ekosystemtjänster i och kring Höje Å</t>
  </si>
  <si>
    <t>ex: Lunds kommun</t>
  </si>
  <si>
    <t>Budgetmall för Region Skånes Miljövårdsfond</t>
  </si>
  <si>
    <t>ex. Lunds Botaniska Förening</t>
  </si>
  <si>
    <t>ex. Pernilla Persson, Lunds  kommun</t>
  </si>
  <si>
    <t>Instruktion</t>
  </si>
  <si>
    <t xml:space="preserve">Mallen är ett arbetsverktyg för att planera ekonomin i det projekt ni avser att ansöka om stöd för. 
</t>
  </si>
  <si>
    <t xml:space="preserve">Alla registreringar görs i de vita fälten. I de tonade fälten görs automatiska beräkningar. </t>
  </si>
  <si>
    <t>Intäkter</t>
  </si>
  <si>
    <t>Samverkansprojekt med olika procentsatser för OH-kostnader inom projektet</t>
  </si>
  <si>
    <t>Om ni kommer att ha intäkter anger ni dem som positiva belopp. Summa intäkter kommer automatiskt att räknas av från kostnaderna.</t>
  </si>
  <si>
    <t>Om budgeten gäller ett samverkansprojekt där procentsatsen för indirekta kostnader (OH) varierar mellan parterna: Räkna ut OH-kostnaden manuellt och ange i rutorna B37 respektive E36.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</si>
</sst>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7C8E"/>
        <bgColor indexed="64"/>
      </patternFill>
    </fill>
    <fill>
      <patternFill patternType="solid">
        <fgColor rgb="FFFDF9E4"/>
        <bgColor indexed="64"/>
      </patternFill>
    </fill>
    <fill>
      <patternFill patternType="solid">
        <fgColor rgb="FFF9EDB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6E88"/>
      </right>
      <top style="medium">
        <color indexed="64"/>
      </top>
      <bottom style="medium">
        <color indexed="64"/>
      </bottom>
      <diagonal/>
    </border>
    <border>
      <left style="thin">
        <color rgb="FF006E8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2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9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/>
    <xf numFmtId="9" fontId="2" fillId="0" borderId="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6" fillId="2" borderId="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2" fillId="0" borderId="14" xfId="0" applyFont="1" applyBorder="1" applyProtection="1">
      <protection locked="0"/>
    </xf>
    <xf numFmtId="0" fontId="4" fillId="3" borderId="10" xfId="0" applyFont="1" applyFill="1" applyBorder="1"/>
    <xf numFmtId="164" fontId="4" fillId="3" borderId="11" xfId="0" applyNumberFormat="1" applyFont="1" applyFill="1" applyBorder="1"/>
    <xf numFmtId="0" fontId="1" fillId="4" borderId="1" xfId="0" applyFont="1" applyFill="1" applyBorder="1"/>
    <xf numFmtId="0" fontId="1" fillId="4" borderId="10" xfId="0" applyFont="1" applyFill="1" applyBorder="1"/>
    <xf numFmtId="0" fontId="1" fillId="4" borderId="17" xfId="0" applyFont="1" applyFill="1" applyBorder="1"/>
    <xf numFmtId="164" fontId="6" fillId="4" borderId="3" xfId="0" applyNumberFormat="1" applyFont="1" applyFill="1" applyBorder="1"/>
    <xf numFmtId="164" fontId="6" fillId="4" borderId="13" xfId="0" applyNumberFormat="1" applyFont="1" applyFill="1" applyBorder="1"/>
    <xf numFmtId="164" fontId="2" fillId="4" borderId="13" xfId="0" applyNumberFormat="1" applyFont="1" applyFill="1" applyBorder="1"/>
    <xf numFmtId="164" fontId="2" fillId="4" borderId="6" xfId="0" applyNumberFormat="1" applyFont="1" applyFill="1" applyBorder="1"/>
    <xf numFmtId="164" fontId="2" fillId="4" borderId="3" xfId="0" applyNumberFormat="1" applyFont="1" applyFill="1" applyBorder="1" applyProtection="1">
      <protection locked="0"/>
    </xf>
    <xf numFmtId="164" fontId="2" fillId="4" borderId="13" xfId="0" applyNumberFormat="1" applyFont="1" applyFill="1" applyBorder="1" applyProtection="1">
      <protection locked="0"/>
    </xf>
    <xf numFmtId="164" fontId="2" fillId="4" borderId="6" xfId="0" applyNumberFormat="1" applyFont="1" applyFill="1" applyBorder="1" applyProtection="1">
      <protection locked="0"/>
    </xf>
    <xf numFmtId="164" fontId="6" fillId="4" borderId="3" xfId="0" applyNumberFormat="1" applyFont="1" applyFill="1" applyBorder="1" applyProtection="1">
      <protection locked="0"/>
    </xf>
    <xf numFmtId="164" fontId="2" fillId="4" borderId="15" xfId="0" applyNumberFormat="1" applyFont="1" applyFill="1" applyBorder="1" applyProtection="1">
      <protection locked="0"/>
    </xf>
    <xf numFmtId="3" fontId="6" fillId="4" borderId="3" xfId="0" applyNumberFormat="1" applyFont="1" applyFill="1" applyBorder="1" applyAlignment="1">
      <alignment horizontal="right"/>
    </xf>
    <xf numFmtId="3" fontId="1" fillId="4" borderId="13" xfId="0" applyNumberFormat="1" applyFont="1" applyFill="1" applyBorder="1" applyAlignment="1">
      <alignment horizontal="right"/>
    </xf>
    <xf numFmtId="0" fontId="1" fillId="5" borderId="10" xfId="0" applyFont="1" applyFill="1" applyBorder="1"/>
    <xf numFmtId="164" fontId="1" fillId="5" borderId="11" xfId="0" applyNumberFormat="1" applyFont="1" applyFill="1" applyBorder="1"/>
    <xf numFmtId="0" fontId="1" fillId="4" borderId="4" xfId="0" applyFont="1" applyFill="1" applyBorder="1"/>
    <xf numFmtId="0" fontId="1" fillId="4" borderId="8" xfId="0" applyFont="1" applyFill="1" applyBorder="1"/>
    <xf numFmtId="9" fontId="4" fillId="3" borderId="11" xfId="0" applyNumberFormat="1" applyFont="1" applyFill="1" applyBorder="1"/>
    <xf numFmtId="0" fontId="0" fillId="3" borderId="0" xfId="0" applyFill="1"/>
    <xf numFmtId="0" fontId="1" fillId="2" borderId="10" xfId="0" applyFont="1" applyFill="1" applyBorder="1"/>
    <xf numFmtId="164" fontId="1" fillId="2" borderId="11" xfId="0" applyNumberFormat="1" applyFont="1" applyFill="1" applyBorder="1"/>
    <xf numFmtId="164" fontId="6" fillId="2" borderId="3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164" fontId="6" fillId="2" borderId="3" xfId="0" applyNumberFormat="1" applyFont="1" applyFill="1" applyBorder="1"/>
    <xf numFmtId="164" fontId="6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6" xfId="0" applyNumberFormat="1" applyFont="1" applyFill="1" applyBorder="1"/>
    <xf numFmtId="164" fontId="2" fillId="2" borderId="3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3" fontId="6" fillId="2" borderId="3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23" xfId="0" applyNumberFormat="1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10" fillId="3" borderId="7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164" fontId="1" fillId="5" borderId="3" xfId="0" applyNumberFormat="1" applyFont="1" applyFill="1" applyBorder="1" applyAlignment="1">
      <alignment horizontal="right"/>
    </xf>
    <xf numFmtId="164" fontId="1" fillId="5" borderId="6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>
      <alignment horizontal="right" wrapText="1"/>
    </xf>
    <xf numFmtId="164" fontId="4" fillId="3" borderId="23" xfId="0" applyNumberFormat="1" applyFont="1" applyFill="1" applyBorder="1" applyAlignment="1">
      <alignment horizontal="right" wrapText="1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7C8E"/>
      <color rgb="FFF9EDB1"/>
      <color rgb="FFFDF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2438400</xdr:colOff>
      <xdr:row>1</xdr:row>
      <xdr:rowOff>15875</xdr:rowOff>
    </xdr:from>
    <xdr:to>
      <xdr:col>4</xdr:col>
      <xdr:colOff>612050</xdr:colOff>
      <xdr:row>3</xdr:row>
      <xdr:rowOff>148500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412F1F6-E1B8-40EA-8749-131FF00B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063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2438399</xdr:colOff>
      <xdr:row>1</xdr:row>
      <xdr:rowOff>16626</xdr:rowOff>
    </xdr:from>
    <xdr:to>
      <xdr:col>4</xdr:col>
      <xdr:colOff>610928</xdr:colOff>
      <xdr:row>3</xdr:row>
      <xdr:rowOff>142154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E23F2B6-5B86-4727-8E0C-E1BFDDA9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928" y="210861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AB6C-C9F9-45D1-B7B6-EDFDEA1127A9}">
  <dimension ref="A1:E11"/>
  <sheetViews>
    <sheetView workbookViewId="0">
      <selection activeCell="A14" sqref="A14"/>
    </sheetView>
  </sheetViews>
  <sheetFormatPr defaultRowHeight="15" x14ac:dyDescent="0.25"/>
  <cols>
    <col min="1" max="1" width="140.140625" customWidth="1"/>
  </cols>
  <sheetData>
    <row r="1" spans="1:5" ht="31.5" x14ac:dyDescent="0.5">
      <c r="A1" s="54" t="s">
        <v>29</v>
      </c>
      <c r="B1" s="55"/>
      <c r="C1" s="55"/>
      <c r="D1" s="55"/>
      <c r="E1" s="55"/>
    </row>
    <row r="3" spans="1:5" x14ac:dyDescent="0.25">
      <c r="A3" s="53" t="s">
        <v>30</v>
      </c>
    </row>
    <row r="4" spans="1:5" x14ac:dyDescent="0.25">
      <c r="A4" s="49"/>
    </row>
    <row r="5" spans="1:5" x14ac:dyDescent="0.25">
      <c r="A5" s="50" t="s">
        <v>31</v>
      </c>
    </row>
    <row r="6" spans="1:5" x14ac:dyDescent="0.25">
      <c r="A6" s="51"/>
    </row>
    <row r="7" spans="1:5" x14ac:dyDescent="0.25">
      <c r="A7" s="50" t="s">
        <v>33</v>
      </c>
    </row>
    <row r="8" spans="1:5" ht="30" x14ac:dyDescent="0.25">
      <c r="A8" s="52" t="s">
        <v>35</v>
      </c>
    </row>
    <row r="9" spans="1:5" x14ac:dyDescent="0.25">
      <c r="A9" s="51"/>
    </row>
    <row r="10" spans="1:5" x14ac:dyDescent="0.25">
      <c r="A10" s="50" t="s">
        <v>32</v>
      </c>
    </row>
    <row r="11" spans="1:5" x14ac:dyDescent="0.25">
      <c r="A11" s="51" t="s">
        <v>34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7392-2622-492F-BECD-407F8AAD6DB5}">
  <dimension ref="A1:I61"/>
  <sheetViews>
    <sheetView topLeftCell="A27" zoomScaleNormal="100" workbookViewId="0">
      <selection activeCell="B18" sqref="B18"/>
    </sheetView>
  </sheetViews>
  <sheetFormatPr defaultRowHeight="15" x14ac:dyDescent="0.25"/>
  <cols>
    <col min="1" max="1" width="44.140625" customWidth="1"/>
    <col min="2" max="2" width="11" bestFit="1" customWidth="1"/>
    <col min="3" max="3" width="5.5703125" customWidth="1"/>
    <col min="4" max="4" width="38.140625" customWidth="1"/>
    <col min="5" max="5" width="14" customWidth="1"/>
  </cols>
  <sheetData>
    <row r="1" spans="1:9" x14ac:dyDescent="0.25">
      <c r="A1" s="35"/>
      <c r="B1" s="35"/>
      <c r="C1" s="35"/>
      <c r="D1" s="35"/>
      <c r="E1" s="35"/>
    </row>
    <row r="2" spans="1:9" x14ac:dyDescent="0.25">
      <c r="A2" s="35"/>
      <c r="B2" s="35"/>
      <c r="C2" s="35"/>
      <c r="D2" s="35"/>
      <c r="E2" s="35"/>
    </row>
    <row r="3" spans="1:9" ht="31.5" x14ac:dyDescent="0.5">
      <c r="A3" s="54" t="s">
        <v>26</v>
      </c>
      <c r="B3" s="55"/>
      <c r="C3" s="55"/>
      <c r="D3" s="55"/>
      <c r="E3" s="55"/>
    </row>
    <row r="4" spans="1:9" x14ac:dyDescent="0.25">
      <c r="A4" s="35"/>
      <c r="B4" s="35"/>
      <c r="C4" s="35"/>
      <c r="D4" s="35"/>
      <c r="E4" s="35"/>
    </row>
    <row r="5" spans="1:9" x14ac:dyDescent="0.25">
      <c r="A5" s="35"/>
      <c r="B5" s="35"/>
      <c r="C5" s="35"/>
      <c r="D5" s="35"/>
      <c r="E5" s="35"/>
    </row>
    <row r="6" spans="1:9" ht="15.75" thickBot="1" x14ac:dyDescent="0.3">
      <c r="A6" s="1"/>
      <c r="B6" s="2"/>
      <c r="C6" s="1"/>
    </row>
    <row r="7" spans="1:9" ht="15.75" thickBot="1" x14ac:dyDescent="0.3">
      <c r="A7" s="18" t="s">
        <v>18</v>
      </c>
      <c r="B7" s="62"/>
      <c r="C7" s="62"/>
      <c r="D7" s="62"/>
      <c r="E7" s="63"/>
    </row>
    <row r="8" spans="1:9" ht="15.75" thickBot="1" x14ac:dyDescent="0.3">
      <c r="A8" s="17" t="s">
        <v>19</v>
      </c>
      <c r="B8" s="60"/>
      <c r="C8" s="60"/>
      <c r="D8" s="60"/>
      <c r="E8" s="61"/>
    </row>
    <row r="9" spans="1:9" ht="15.75" thickBot="1" x14ac:dyDescent="0.3">
      <c r="A9" s="17" t="s">
        <v>17</v>
      </c>
      <c r="B9" s="6">
        <v>0.15</v>
      </c>
    </row>
    <row r="10" spans="1:9" x14ac:dyDescent="0.25">
      <c r="A10" s="5"/>
      <c r="B10" s="4"/>
    </row>
    <row r="11" spans="1:9" ht="12" customHeight="1" thickBot="1" x14ac:dyDescent="0.3"/>
    <row r="12" spans="1:9" s="3" customFormat="1" ht="19.5" thickBot="1" x14ac:dyDescent="0.35">
      <c r="A12" s="64" t="s">
        <v>0</v>
      </c>
      <c r="B12" s="65"/>
      <c r="C12"/>
      <c r="D12" s="64" t="s">
        <v>1</v>
      </c>
      <c r="E12" s="65"/>
      <c r="F12"/>
      <c r="G12"/>
      <c r="H12"/>
      <c r="I12"/>
    </row>
    <row r="13" spans="1:9" ht="15" customHeight="1" thickBot="1" x14ac:dyDescent="0.3">
      <c r="A13" s="30" t="s">
        <v>2</v>
      </c>
      <c r="B13" s="31">
        <f>SUM(B14:B20)</f>
        <v>0</v>
      </c>
      <c r="D13" s="30" t="s">
        <v>3</v>
      </c>
      <c r="E13" s="31">
        <f>SUM(E14:E22)</f>
        <v>0</v>
      </c>
    </row>
    <row r="14" spans="1:9" x14ac:dyDescent="0.25">
      <c r="A14" s="7"/>
      <c r="B14" s="41"/>
      <c r="D14" s="7"/>
      <c r="E14" s="45"/>
    </row>
    <row r="15" spans="1:9" x14ac:dyDescent="0.25">
      <c r="A15" s="8"/>
      <c r="B15" s="42"/>
      <c r="D15" s="9"/>
      <c r="E15" s="39"/>
    </row>
    <row r="16" spans="1:9" x14ac:dyDescent="0.25">
      <c r="A16" s="9"/>
      <c r="B16" s="43"/>
      <c r="D16" s="9"/>
      <c r="E16" s="39"/>
    </row>
    <row r="17" spans="1:6" x14ac:dyDescent="0.25">
      <c r="A17" s="9"/>
      <c r="B17" s="43"/>
      <c r="D17" s="9"/>
      <c r="E17" s="39"/>
    </row>
    <row r="18" spans="1:6" x14ac:dyDescent="0.25">
      <c r="A18" s="9"/>
      <c r="B18" s="43"/>
      <c r="D18" s="9"/>
      <c r="E18" s="39"/>
    </row>
    <row r="19" spans="1:6" x14ac:dyDescent="0.25">
      <c r="A19" s="9"/>
      <c r="B19" s="43"/>
      <c r="D19" s="9"/>
      <c r="E19" s="39"/>
    </row>
    <row r="20" spans="1:6" ht="15.75" thickBot="1" x14ac:dyDescent="0.3">
      <c r="A20" s="10"/>
      <c r="B20" s="44"/>
      <c r="D20" s="9"/>
      <c r="E20" s="39"/>
    </row>
    <row r="21" spans="1:6" ht="15" customHeight="1" thickBot="1" x14ac:dyDescent="0.3">
      <c r="A21" s="30" t="s">
        <v>4</v>
      </c>
      <c r="B21" s="31">
        <f>SUM(B22:B26)</f>
        <v>0</v>
      </c>
      <c r="D21" s="9"/>
      <c r="E21" s="39"/>
    </row>
    <row r="22" spans="1:6" ht="15" customHeight="1" thickBot="1" x14ac:dyDescent="0.3">
      <c r="A22" s="7"/>
      <c r="B22" s="41"/>
      <c r="D22" s="10"/>
      <c r="E22" s="46"/>
    </row>
    <row r="23" spans="1:6" x14ac:dyDescent="0.25">
      <c r="A23" s="9"/>
      <c r="B23" s="43"/>
      <c r="D23" s="66" t="s">
        <v>5</v>
      </c>
      <c r="E23" s="68">
        <f>SUM(E25:E29)</f>
        <v>0</v>
      </c>
    </row>
    <row r="24" spans="1:6" ht="15.75" thickBot="1" x14ac:dyDescent="0.3">
      <c r="A24" s="9"/>
      <c r="B24" s="43"/>
      <c r="D24" s="67"/>
      <c r="E24" s="69"/>
    </row>
    <row r="25" spans="1:6" x14ac:dyDescent="0.25">
      <c r="A25" s="9"/>
      <c r="B25" s="43"/>
      <c r="D25" s="7"/>
      <c r="E25" s="38"/>
    </row>
    <row r="26" spans="1:6" ht="15.75" thickBot="1" x14ac:dyDescent="0.3">
      <c r="A26" s="10"/>
      <c r="B26" s="44"/>
      <c r="D26" s="9"/>
      <c r="E26" s="39"/>
    </row>
    <row r="27" spans="1:6" ht="15" customHeight="1" thickBot="1" x14ac:dyDescent="0.3">
      <c r="A27" s="30" t="s">
        <v>6</v>
      </c>
      <c r="B27" s="31">
        <f>SUM(B28:B36)</f>
        <v>0</v>
      </c>
      <c r="D27" s="9"/>
      <c r="E27" s="39"/>
    </row>
    <row r="28" spans="1:6" ht="15" customHeight="1" x14ac:dyDescent="0.25">
      <c r="A28" s="7"/>
      <c r="B28" s="38"/>
      <c r="D28" s="9"/>
      <c r="E28" s="39"/>
    </row>
    <row r="29" spans="1:6" ht="15.75" thickBot="1" x14ac:dyDescent="0.3">
      <c r="A29" s="9"/>
      <c r="B29" s="39"/>
      <c r="D29" s="10"/>
      <c r="E29" s="46"/>
    </row>
    <row r="30" spans="1:6" x14ac:dyDescent="0.25">
      <c r="A30" s="9"/>
      <c r="B30" s="39"/>
      <c r="D30" s="66" t="s">
        <v>16</v>
      </c>
      <c r="E30" s="68" cm="1">
        <f t="array" ref="E30">SUM((E31:E35)*200)</f>
        <v>0</v>
      </c>
    </row>
    <row r="31" spans="1:6" ht="15.75" thickBot="1" x14ac:dyDescent="0.3">
      <c r="A31" s="9"/>
      <c r="B31" s="39"/>
      <c r="D31" s="67"/>
      <c r="E31" s="69"/>
    </row>
    <row r="32" spans="1:6" x14ac:dyDescent="0.25">
      <c r="A32" s="9"/>
      <c r="B32" s="39"/>
      <c r="D32" s="11"/>
      <c r="E32" s="47"/>
      <c r="F32" t="s">
        <v>12</v>
      </c>
    </row>
    <row r="33" spans="1:6" x14ac:dyDescent="0.25">
      <c r="A33" s="9"/>
      <c r="B33" s="39"/>
      <c r="D33" s="12"/>
      <c r="E33" s="48"/>
      <c r="F33" t="s">
        <v>12</v>
      </c>
    </row>
    <row r="34" spans="1:6" x14ac:dyDescent="0.25">
      <c r="A34" s="9"/>
      <c r="B34" s="39"/>
      <c r="D34" s="12"/>
      <c r="E34" s="48"/>
      <c r="F34" t="s">
        <v>12</v>
      </c>
    </row>
    <row r="35" spans="1:6" ht="15.75" thickBot="1" x14ac:dyDescent="0.3">
      <c r="A35" s="9"/>
      <c r="B35" s="39"/>
      <c r="D35" s="12"/>
      <c r="E35" s="48"/>
      <c r="F35" t="s">
        <v>12</v>
      </c>
    </row>
    <row r="36" spans="1:6" ht="15.75" thickBot="1" x14ac:dyDescent="0.3">
      <c r="A36" s="13"/>
      <c r="B36" s="40"/>
      <c r="D36" s="30" t="s">
        <v>7</v>
      </c>
      <c r="E36" s="31">
        <f>SUM(B9*E23+B9*E30)</f>
        <v>0</v>
      </c>
    </row>
    <row r="37" spans="1:6" ht="15.75" thickBot="1" x14ac:dyDescent="0.3">
      <c r="A37" s="30" t="s">
        <v>7</v>
      </c>
      <c r="B37" s="31">
        <f>SUM(B13*B9)</f>
        <v>0</v>
      </c>
      <c r="D37" s="14" t="s">
        <v>9</v>
      </c>
      <c r="E37" s="15">
        <f>SUM(E13,E23,E30,E36)</f>
        <v>0</v>
      </c>
    </row>
    <row r="38" spans="1:6" ht="15.75" customHeight="1" thickBot="1" x14ac:dyDescent="0.3">
      <c r="A38" s="14" t="s">
        <v>8</v>
      </c>
      <c r="B38" s="15">
        <f>SUM(B13,B21,B27,B37)</f>
        <v>0</v>
      </c>
    </row>
    <row r="39" spans="1:6" ht="16.5" customHeight="1" thickBot="1" x14ac:dyDescent="0.3">
      <c r="A39" s="36" t="s">
        <v>20</v>
      </c>
      <c r="B39" s="37"/>
      <c r="D39" s="58" t="s">
        <v>15</v>
      </c>
      <c r="E39" s="56">
        <f>SUM(B41-E37)</f>
        <v>0</v>
      </c>
    </row>
    <row r="40" spans="1:6" ht="15" customHeight="1" thickBot="1" x14ac:dyDescent="0.3">
      <c r="D40" s="59"/>
      <c r="E40" s="57"/>
    </row>
    <row r="41" spans="1:6" ht="15" customHeight="1" thickBot="1" x14ac:dyDescent="0.3">
      <c r="A41" s="14" t="s">
        <v>10</v>
      </c>
      <c r="B41" s="15">
        <f>B38-B39</f>
        <v>0</v>
      </c>
    </row>
    <row r="42" spans="1:6" ht="15.75" thickBot="1" x14ac:dyDescent="0.3">
      <c r="D42" s="14" t="s">
        <v>11</v>
      </c>
      <c r="E42" s="34" t="e">
        <f>SUM(E39/B41)</f>
        <v>#DIV/0!</v>
      </c>
    </row>
    <row r="59" ht="15" customHeight="1" x14ac:dyDescent="0.25"/>
    <row r="60" ht="15" customHeight="1" x14ac:dyDescent="0.25"/>
    <row r="61" ht="15" customHeight="1" x14ac:dyDescent="0.25"/>
  </sheetData>
  <mergeCells count="11">
    <mergeCell ref="E39:E40"/>
    <mergeCell ref="D39:D40"/>
    <mergeCell ref="A3:E3"/>
    <mergeCell ref="B8:E8"/>
    <mergeCell ref="B7:E7"/>
    <mergeCell ref="A12:B12"/>
    <mergeCell ref="D12:E12"/>
    <mergeCell ref="D23:D24"/>
    <mergeCell ref="E30:E31"/>
    <mergeCell ref="E23:E24"/>
    <mergeCell ref="D30:D31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19C8-CE95-4462-9773-2112BC2C56CD}">
  <dimension ref="A1:I61"/>
  <sheetViews>
    <sheetView tabSelected="1" topLeftCell="A26" zoomScaleNormal="100" workbookViewId="0">
      <selection activeCell="B39" sqref="B39"/>
    </sheetView>
  </sheetViews>
  <sheetFormatPr defaultRowHeight="15" x14ac:dyDescent="0.25"/>
  <cols>
    <col min="1" max="1" width="44.140625" customWidth="1"/>
    <col min="2" max="2" width="11" bestFit="1" customWidth="1"/>
    <col min="3" max="3" width="5.5703125" customWidth="1"/>
    <col min="4" max="4" width="38.140625" customWidth="1"/>
    <col min="5" max="5" width="11.28515625" customWidth="1"/>
    <col min="6" max="6" width="8.7109375" customWidth="1"/>
  </cols>
  <sheetData>
    <row r="1" spans="1:9" x14ac:dyDescent="0.25">
      <c r="A1" s="35"/>
      <c r="B1" s="35"/>
      <c r="C1" s="35"/>
      <c r="D1" s="35"/>
      <c r="E1" s="35"/>
    </row>
    <row r="2" spans="1:9" x14ac:dyDescent="0.25">
      <c r="A2" s="35"/>
      <c r="B2" s="35"/>
      <c r="C2" s="35"/>
      <c r="D2" s="35"/>
      <c r="E2" s="35"/>
    </row>
    <row r="3" spans="1:9" ht="31.5" x14ac:dyDescent="0.5">
      <c r="A3" s="54" t="s">
        <v>26</v>
      </c>
      <c r="B3" s="55"/>
      <c r="C3" s="55"/>
      <c r="D3" s="55"/>
      <c r="E3" s="55"/>
    </row>
    <row r="4" spans="1:9" x14ac:dyDescent="0.25">
      <c r="A4" s="35"/>
      <c r="B4" s="35"/>
      <c r="C4" s="35"/>
      <c r="D4" s="35"/>
      <c r="E4" s="35"/>
    </row>
    <row r="5" spans="1:9" x14ac:dyDescent="0.25">
      <c r="A5" s="35"/>
      <c r="B5" s="35"/>
      <c r="C5" s="35"/>
      <c r="D5" s="35"/>
      <c r="E5" s="35"/>
    </row>
    <row r="6" spans="1:9" ht="15.75" thickBot="1" x14ac:dyDescent="0.3">
      <c r="A6" s="1"/>
      <c r="B6" s="2"/>
      <c r="C6" s="1"/>
    </row>
    <row r="7" spans="1:9" x14ac:dyDescent="0.25">
      <c r="A7" s="16" t="s">
        <v>18</v>
      </c>
      <c r="B7" s="72" t="s">
        <v>24</v>
      </c>
      <c r="C7" s="72"/>
      <c r="D7" s="72"/>
      <c r="E7" s="73"/>
    </row>
    <row r="8" spans="1:9" ht="15.75" thickBot="1" x14ac:dyDescent="0.3">
      <c r="A8" s="32" t="s">
        <v>19</v>
      </c>
      <c r="B8" s="74" t="s">
        <v>25</v>
      </c>
      <c r="C8" s="74"/>
      <c r="D8" s="74"/>
      <c r="E8" s="75"/>
    </row>
    <row r="9" spans="1:9" ht="15.75" thickBot="1" x14ac:dyDescent="0.3">
      <c r="A9" s="33" t="s">
        <v>17</v>
      </c>
      <c r="B9" s="6">
        <v>0.15</v>
      </c>
    </row>
    <row r="10" spans="1:9" x14ac:dyDescent="0.25">
      <c r="A10" s="5"/>
      <c r="B10" s="4"/>
    </row>
    <row r="11" spans="1:9" ht="12" customHeight="1" thickBot="1" x14ac:dyDescent="0.3"/>
    <row r="12" spans="1:9" s="3" customFormat="1" ht="19.5" thickBot="1" x14ac:dyDescent="0.35">
      <c r="A12" s="64" t="s">
        <v>0</v>
      </c>
      <c r="B12" s="65"/>
      <c r="C12"/>
      <c r="D12" s="64" t="s">
        <v>1</v>
      </c>
      <c r="E12" s="65"/>
      <c r="F12"/>
      <c r="G12"/>
      <c r="H12"/>
      <c r="I12"/>
    </row>
    <row r="13" spans="1:9" ht="15" customHeight="1" thickBot="1" x14ac:dyDescent="0.3">
      <c r="A13" s="30" t="s">
        <v>2</v>
      </c>
      <c r="B13" s="31">
        <f>SUM(B14:B20)</f>
        <v>350000</v>
      </c>
      <c r="D13" s="30" t="s">
        <v>3</v>
      </c>
      <c r="E13" s="31">
        <f>SUM(E14:E22)</f>
        <v>250000</v>
      </c>
    </row>
    <row r="14" spans="1:9" x14ac:dyDescent="0.25">
      <c r="A14" s="7" t="s">
        <v>21</v>
      </c>
      <c r="B14" s="19">
        <v>300000</v>
      </c>
      <c r="D14" s="7" t="s">
        <v>23</v>
      </c>
      <c r="E14" s="23">
        <v>250000</v>
      </c>
    </row>
    <row r="15" spans="1:9" x14ac:dyDescent="0.25">
      <c r="A15" s="8" t="s">
        <v>22</v>
      </c>
      <c r="B15" s="20">
        <v>50000</v>
      </c>
      <c r="D15" s="9"/>
      <c r="E15" s="24"/>
    </row>
    <row r="16" spans="1:9" x14ac:dyDescent="0.25">
      <c r="A16" s="9"/>
      <c r="B16" s="21"/>
      <c r="D16" s="9"/>
      <c r="E16" s="24"/>
    </row>
    <row r="17" spans="1:6" x14ac:dyDescent="0.25">
      <c r="A17" s="9"/>
      <c r="B17" s="21"/>
      <c r="D17" s="9"/>
      <c r="E17" s="24"/>
    </row>
    <row r="18" spans="1:6" x14ac:dyDescent="0.25">
      <c r="A18" s="9"/>
      <c r="B18" s="21"/>
      <c r="D18" s="9"/>
      <c r="E18" s="24"/>
    </row>
    <row r="19" spans="1:6" x14ac:dyDescent="0.25">
      <c r="A19" s="9"/>
      <c r="B19" s="21"/>
      <c r="D19" s="9"/>
      <c r="E19" s="24"/>
    </row>
    <row r="20" spans="1:6" ht="15.75" thickBot="1" x14ac:dyDescent="0.3">
      <c r="A20" s="10"/>
      <c r="B20" s="22"/>
      <c r="D20" s="9"/>
      <c r="E20" s="24"/>
    </row>
    <row r="21" spans="1:6" ht="15" customHeight="1" thickBot="1" x14ac:dyDescent="0.3">
      <c r="A21" s="30" t="s">
        <v>4</v>
      </c>
      <c r="B21" s="31">
        <f>SUM(B22:B26)</f>
        <v>125000</v>
      </c>
      <c r="D21" s="9"/>
      <c r="E21" s="24"/>
    </row>
    <row r="22" spans="1:6" ht="15" customHeight="1" thickBot="1" x14ac:dyDescent="0.3">
      <c r="A22" s="7" t="s">
        <v>13</v>
      </c>
      <c r="B22" s="19">
        <v>125000</v>
      </c>
      <c r="D22" s="10"/>
      <c r="E22" s="25"/>
    </row>
    <row r="23" spans="1:6" x14ac:dyDescent="0.25">
      <c r="A23" s="9"/>
      <c r="B23" s="21"/>
      <c r="D23" s="66" t="s">
        <v>5</v>
      </c>
      <c r="E23" s="68">
        <f>SUM(E25:E29)</f>
        <v>50000</v>
      </c>
    </row>
    <row r="24" spans="1:6" ht="15.75" thickBot="1" x14ac:dyDescent="0.3">
      <c r="A24" s="9"/>
      <c r="B24" s="21"/>
      <c r="D24" s="67"/>
      <c r="E24" s="69"/>
    </row>
    <row r="25" spans="1:6" x14ac:dyDescent="0.25">
      <c r="A25" s="9"/>
      <c r="B25" s="21"/>
      <c r="D25" s="7" t="s">
        <v>28</v>
      </c>
      <c r="E25" s="26">
        <v>50000</v>
      </c>
    </row>
    <row r="26" spans="1:6" ht="15.75" thickBot="1" x14ac:dyDescent="0.3">
      <c r="A26" s="10"/>
      <c r="B26" s="22"/>
      <c r="D26" s="9"/>
      <c r="E26" s="24"/>
    </row>
    <row r="27" spans="1:6" ht="15" customHeight="1" thickBot="1" x14ac:dyDescent="0.3">
      <c r="A27" s="30" t="s">
        <v>6</v>
      </c>
      <c r="B27" s="31">
        <f>SUM(B28:B36)</f>
        <v>50000</v>
      </c>
      <c r="D27" s="9"/>
      <c r="E27" s="24"/>
    </row>
    <row r="28" spans="1:6" ht="15" customHeight="1" x14ac:dyDescent="0.25">
      <c r="A28" s="7" t="s">
        <v>14</v>
      </c>
      <c r="B28" s="26">
        <v>50000</v>
      </c>
      <c r="D28" s="9"/>
      <c r="E28" s="24"/>
    </row>
    <row r="29" spans="1:6" ht="15.75" thickBot="1" x14ac:dyDescent="0.3">
      <c r="A29" s="9"/>
      <c r="B29" s="24"/>
      <c r="D29" s="10"/>
      <c r="E29" s="25"/>
    </row>
    <row r="30" spans="1:6" x14ac:dyDescent="0.25">
      <c r="A30" s="9"/>
      <c r="B30" s="24"/>
      <c r="D30" s="66" t="s">
        <v>16</v>
      </c>
      <c r="E30" s="68" cm="1">
        <f t="array" ref="E30">SUM((E31:E35)*200)</f>
        <v>16000</v>
      </c>
    </row>
    <row r="31" spans="1:6" ht="15.75" thickBot="1" x14ac:dyDescent="0.3">
      <c r="A31" s="9"/>
      <c r="B31" s="24"/>
      <c r="D31" s="67"/>
      <c r="E31" s="69"/>
    </row>
    <row r="32" spans="1:6" x14ac:dyDescent="0.25">
      <c r="A32" s="9"/>
      <c r="B32" s="24"/>
      <c r="D32" s="11" t="s">
        <v>27</v>
      </c>
      <c r="E32" s="28">
        <v>80</v>
      </c>
      <c r="F32" t="s">
        <v>12</v>
      </c>
    </row>
    <row r="33" spans="1:6" x14ac:dyDescent="0.25">
      <c r="A33" s="9"/>
      <c r="B33" s="24"/>
      <c r="D33" s="12"/>
      <c r="E33" s="29"/>
      <c r="F33" t="s">
        <v>12</v>
      </c>
    </row>
    <row r="34" spans="1:6" x14ac:dyDescent="0.25">
      <c r="A34" s="9"/>
      <c r="B34" s="24"/>
      <c r="D34" s="12"/>
      <c r="E34" s="29"/>
      <c r="F34" t="s">
        <v>12</v>
      </c>
    </row>
    <row r="35" spans="1:6" ht="15.75" thickBot="1" x14ac:dyDescent="0.3">
      <c r="A35" s="9"/>
      <c r="B35" s="24"/>
      <c r="D35" s="12"/>
      <c r="E35" s="29"/>
      <c r="F35" t="s">
        <v>12</v>
      </c>
    </row>
    <row r="36" spans="1:6" ht="15.75" thickBot="1" x14ac:dyDescent="0.3">
      <c r="A36" s="13"/>
      <c r="B36" s="27"/>
      <c r="D36" s="30" t="s">
        <v>7</v>
      </c>
      <c r="E36" s="31">
        <f>SUM(B9*E23+B9*E30)</f>
        <v>9900</v>
      </c>
    </row>
    <row r="37" spans="1:6" ht="15.75" thickBot="1" x14ac:dyDescent="0.3">
      <c r="A37" s="30" t="s">
        <v>7</v>
      </c>
      <c r="B37" s="31">
        <f>SUM(B13*B9)</f>
        <v>52500</v>
      </c>
      <c r="D37" s="14" t="s">
        <v>9</v>
      </c>
      <c r="E37" s="15">
        <f>SUM(E13,E23,E30,E36)</f>
        <v>325900</v>
      </c>
    </row>
    <row r="38" spans="1:6" ht="15" customHeight="1" thickBot="1" x14ac:dyDescent="0.3">
      <c r="A38" s="14" t="s">
        <v>8</v>
      </c>
      <c r="B38" s="15">
        <f>SUM(B13,B21,B27,B37)</f>
        <v>577500</v>
      </c>
    </row>
    <row r="39" spans="1:6" ht="15" customHeight="1" thickBot="1" x14ac:dyDescent="0.3">
      <c r="A39" s="30" t="s">
        <v>20</v>
      </c>
      <c r="B39" s="31"/>
      <c r="D39" s="58" t="s">
        <v>15</v>
      </c>
      <c r="E39" s="70">
        <f>SUM(B41-E37)</f>
        <v>251600</v>
      </c>
    </row>
    <row r="40" spans="1:6" ht="15" customHeight="1" thickBot="1" x14ac:dyDescent="0.3">
      <c r="D40" s="59"/>
      <c r="E40" s="71"/>
    </row>
    <row r="41" spans="1:6" ht="15" customHeight="1" thickBot="1" x14ac:dyDescent="0.3">
      <c r="A41" s="14" t="s">
        <v>10</v>
      </c>
      <c r="B41" s="15">
        <f>B38-B39</f>
        <v>577500</v>
      </c>
    </row>
    <row r="42" spans="1:6" ht="15.75" thickBot="1" x14ac:dyDescent="0.3">
      <c r="D42" s="14" t="s">
        <v>11</v>
      </c>
      <c r="E42" s="34">
        <f>SUM(E39/B41)</f>
        <v>0.43567099567099565</v>
      </c>
    </row>
    <row r="59" ht="15" customHeight="1" x14ac:dyDescent="0.25"/>
    <row r="60" ht="15" customHeight="1" x14ac:dyDescent="0.25"/>
    <row r="61" ht="15" customHeight="1" x14ac:dyDescent="0.25"/>
  </sheetData>
  <mergeCells count="11">
    <mergeCell ref="E39:E40"/>
    <mergeCell ref="D39:D40"/>
    <mergeCell ref="D30:D31"/>
    <mergeCell ref="E30:E31"/>
    <mergeCell ref="A3:E3"/>
    <mergeCell ref="B7:E7"/>
    <mergeCell ref="B8:E8"/>
    <mergeCell ref="A12:B12"/>
    <mergeCell ref="D12:E12"/>
    <mergeCell ref="D23:D24"/>
    <mergeCell ref="E23:E24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Budgetmall</vt:lpstr>
      <vt:lpstr>Exempel</vt:lpstr>
    </vt:vector>
  </TitlesOfParts>
  <Company>Region Skåne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Lensell Helena</dc:creator>
  <cp:lastModifiedBy>Lensell Helena</cp:lastModifiedBy>
  <dcterms:created xsi:type="dcterms:W3CDTF">2023-02-09T09:33:25Z</dcterms:created>
  <dcterms:modified xsi:type="dcterms:W3CDTF">2023-04-18T06:16:54Z</dcterms:modified>
</cp:coreProperties>
</file>